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5" windowWidth="8468" windowHeight="6663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<sst xmlns="http://schemas.openxmlformats.org/spreadsheetml/2006/main" count="62" uniqueCount="52">
  <si>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</si>
  <si>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</si>
  <si>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</si>
  <si>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</si>
  <si>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</si>
  <si>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</si>
  <si>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</si>
  <si>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</si>
  <si>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</si>
  <si>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</si>
  <si>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</si>
  <si>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</si>
  <si>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</si>
  <si>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</si>
  <si>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</si>
  <si>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</si>
  <si>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</si>
  <si>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</si>
  <si>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</si>
  <si>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</si>
  <si>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</si>
  <si>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</si>
  <si>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</si>
  <si>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</si>
  <si>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</si>
  <si>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</si>
  <si>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</si>
  <si>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</si>
  <si>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</si>
  <si>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</si>
  <si>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</si>
  <si>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</si>
  <si>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</si>
  <si>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</si>
  <si>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</si>
  <si>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</si>
  <si>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</si>
  <si>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</si>
  <si>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</si>
  <si>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</si>
  <si>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</si>
  <si>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</si>
  <si>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</si>
  <si>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</si>
  <si>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</si>
  <si>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</si>
  <si>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</si>
  <si>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</si>
  <si>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</si>
  <si>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</si>
  <si>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</si>
  <si>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01.05.2024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</si>
</sst>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8">
      <selection activeCell="D96" sqref="D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58" t="s">
        <v>0</v>
      </c>
      <c r="C11" s="59" t="s">
        <v>47</v>
      </c>
      <c r="D11" s="47" t="s">
        <v>46</v>
      </c>
      <c r="E11" s="60" t="s">
        <v>48</v>
      </c>
      <c r="F11" s="47" t="s">
        <v>46</v>
      </c>
    </row>
    <row r="12" spans="2:7" ht="53.25">
      <c r="B12" s="58"/>
      <c r="C12" s="59"/>
      <c r="D12" s="46" t="s">
        <v>45</v>
      </c>
      <c r="E12" s="60"/>
      <c r="F12" s="45" t="s">
        <v>44</v>
      </c>
      <c r="G12" s="3"/>
    </row>
    <row r="13" spans="2:7" ht="37.5" customHeight="1" hidden="1" thickBot="1">
      <c r="B13" s="58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1686695.5</v>
      </c>
      <c r="D15" s="17">
        <v>1406950.2</v>
      </c>
      <c r="E15" s="17">
        <v>456052.6</v>
      </c>
      <c r="F15" s="17">
        <v>423798.3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61"/>
      <c r="D39" s="61"/>
      <c r="E39" s="61"/>
      <c r="F39" s="61"/>
      <c r="G39" s="69"/>
    </row>
    <row r="40" spans="2:7" ht="27.75" customHeight="1" hidden="1" thickBot="1">
      <c r="B40" s="14"/>
      <c r="C40" s="62"/>
      <c r="D40" s="62"/>
      <c r="E40" s="62"/>
      <c r="F40" s="62"/>
      <c r="G40" s="69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9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9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9"/>
    </row>
    <row r="47" spans="2:7" ht="21" customHeight="1" thickBot="1">
      <c r="B47" s="43" t="s">
        <v>41</v>
      </c>
      <c r="C47" s="26">
        <v>598771</v>
      </c>
      <c r="D47" s="26">
        <v>477682</v>
      </c>
      <c r="E47" s="26">
        <v>185592.4</v>
      </c>
      <c r="F47" s="26">
        <v>151486.4</v>
      </c>
      <c r="G47" s="3"/>
    </row>
    <row r="48" spans="2:7" ht="16.5" customHeight="1" thickBot="1">
      <c r="B48" s="16" t="s">
        <v>2</v>
      </c>
      <c r="C48" s="17">
        <f>SUM(C50:C94)</f>
        <v>1833834.5999999999</v>
      </c>
      <c r="D48" s="17">
        <f>SUM(D50:D94)</f>
        <v>1487470.2</v>
      </c>
      <c r="E48" s="17">
        <f>SUM(E50:E94)</f>
        <v>438168.6</v>
      </c>
      <c r="F48" s="17">
        <f>SUM(F50:F94)</f>
        <v>393815.4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187831.6</v>
      </c>
      <c r="D50" s="18">
        <v>104611.3</v>
      </c>
      <c r="E50" s="18">
        <v>57725.7</v>
      </c>
      <c r="F50" s="55">
        <v>32712.9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6"/>
      <c r="G51" s="3"/>
    </row>
    <row r="52" spans="2:7" ht="18" customHeight="1" hidden="1" thickBot="1">
      <c r="B52" s="14" t="s">
        <v>4</v>
      </c>
      <c r="C52" s="19"/>
      <c r="D52" s="19"/>
      <c r="E52" s="19"/>
      <c r="F52" s="56"/>
      <c r="G52" s="3"/>
    </row>
    <row r="53" spans="2:7" ht="18.75" customHeight="1" hidden="1" thickBot="1">
      <c r="B53" s="14" t="s">
        <v>5</v>
      </c>
      <c r="C53" s="19"/>
      <c r="D53" s="19"/>
      <c r="E53" s="19"/>
      <c r="F53" s="56"/>
      <c r="G53" s="3"/>
    </row>
    <row r="54" spans="2:7" ht="18.75" customHeight="1" thickBot="1">
      <c r="B54" s="21" t="s">
        <v>19</v>
      </c>
      <c r="C54" s="28">
        <v>2380</v>
      </c>
      <c r="D54" s="28"/>
      <c r="E54" s="28">
        <v>670.2</v>
      </c>
      <c r="F54" s="57"/>
      <c r="G54" s="3"/>
    </row>
    <row r="55" spans="2:7" ht="28.5" customHeight="1" hidden="1" thickBot="1">
      <c r="B55" s="21" t="s">
        <v>19</v>
      </c>
      <c r="C55" s="28"/>
      <c r="D55" s="28"/>
      <c r="E55" s="28"/>
      <c r="F55" s="57"/>
      <c r="G55" s="3"/>
    </row>
    <row r="56" spans="2:7" ht="18.75" customHeight="1" hidden="1">
      <c r="B56" s="21"/>
      <c r="C56" s="28"/>
      <c r="D56" s="28"/>
      <c r="E56" s="28"/>
      <c r="F56" s="57"/>
      <c r="G56" s="3"/>
    </row>
    <row r="57" spans="2:7" ht="18.75" customHeight="1" hidden="1" thickBot="1">
      <c r="B57" s="21"/>
      <c r="C57" s="28"/>
      <c r="D57" s="28"/>
      <c r="E57" s="28"/>
      <c r="F57" s="57"/>
      <c r="G57" s="3"/>
    </row>
    <row r="58" spans="2:7" ht="12.75" customHeight="1">
      <c r="B58" s="66" t="s">
        <v>6</v>
      </c>
      <c r="C58" s="61">
        <v>10907.7</v>
      </c>
      <c r="D58" s="61">
        <v>6305.2</v>
      </c>
      <c r="E58" s="61">
        <v>2845.1</v>
      </c>
      <c r="F58" s="70">
        <v>1375.7</v>
      </c>
      <c r="G58" s="69"/>
    </row>
    <row r="59" spans="2:7" ht="12.75" customHeight="1">
      <c r="B59" s="68"/>
      <c r="C59" s="63"/>
      <c r="D59" s="63"/>
      <c r="E59" s="63"/>
      <c r="F59" s="71"/>
      <c r="G59" s="69"/>
    </row>
    <row r="60" spans="2:7" ht="37.5" customHeight="1" thickBot="1">
      <c r="B60" s="67"/>
      <c r="C60" s="62"/>
      <c r="D60" s="62"/>
      <c r="E60" s="62"/>
      <c r="F60" s="72"/>
      <c r="G60" s="69"/>
    </row>
    <row r="61" spans="2:7" ht="20.25" customHeight="1">
      <c r="B61" s="21" t="s">
        <v>7</v>
      </c>
      <c r="C61" s="28">
        <v>229167.1</v>
      </c>
      <c r="D61" s="28">
        <v>189147.6</v>
      </c>
      <c r="E61" s="28">
        <v>12346.2</v>
      </c>
      <c r="F61" s="57">
        <v>12689.9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74" t="s">
        <v>8</v>
      </c>
      <c r="C64" s="64">
        <v>284906.8</v>
      </c>
      <c r="D64" s="64">
        <v>33218.4</v>
      </c>
      <c r="E64" s="64">
        <v>40734.1</v>
      </c>
      <c r="F64" s="64">
        <v>10224.3</v>
      </c>
      <c r="G64" s="73"/>
    </row>
    <row r="65" spans="2:7" ht="1.5" customHeight="1">
      <c r="B65" s="75"/>
      <c r="C65" s="65"/>
      <c r="D65" s="65"/>
      <c r="E65" s="65"/>
      <c r="F65" s="65"/>
      <c r="G65" s="73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5102</v>
      </c>
      <c r="D71" s="18">
        <v>1520</v>
      </c>
      <c r="E71" s="19"/>
      <c r="F71" s="19"/>
      <c r="G71" s="3"/>
    </row>
    <row r="72" spans="2:7" ht="17.25" customHeight="1" thickBot="1">
      <c r="B72" s="14" t="s">
        <v>9</v>
      </c>
      <c r="C72" s="26">
        <v>776011.5</v>
      </c>
      <c r="D72" s="26">
        <v>776011.5</v>
      </c>
      <c r="E72" s="26">
        <v>247302.1</v>
      </c>
      <c r="F72" s="26">
        <v>247302.1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66" t="s">
        <v>40</v>
      </c>
      <c r="C78" s="61">
        <v>191795.6</v>
      </c>
      <c r="D78" s="61">
        <v>175765.2</v>
      </c>
      <c r="E78" s="61">
        <v>35702.6</v>
      </c>
      <c r="F78" s="61">
        <v>29054</v>
      </c>
      <c r="G78" s="69"/>
      <c r="J78" s="5"/>
      <c r="K78" s="5"/>
    </row>
    <row r="79" spans="2:11" ht="15.75" customHeight="1" thickBot="1">
      <c r="B79" s="67"/>
      <c r="C79" s="62"/>
      <c r="D79" s="62"/>
      <c r="E79" s="62"/>
      <c r="F79" s="62"/>
      <c r="G79" s="69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31728.9</v>
      </c>
      <c r="D91" s="18">
        <v>25799.6</v>
      </c>
      <c r="E91" s="18">
        <v>12883.8</v>
      </c>
      <c r="F91" s="18">
        <v>10852.2</v>
      </c>
      <c r="G91" s="3"/>
      <c r="J91" s="5"/>
      <c r="K91" s="5"/>
    </row>
    <row r="92" spans="2:11" ht="18" thickBot="1">
      <c r="B92" s="14" t="s">
        <v>27</v>
      </c>
      <c r="C92" s="18">
        <v>114003.4</v>
      </c>
      <c r="D92" s="18">
        <v>113803.4</v>
      </c>
      <c r="E92" s="18">
        <v>27958.8</v>
      </c>
      <c r="F92" s="18">
        <v>27915.3</v>
      </c>
      <c r="G92" s="3"/>
      <c r="J92" s="5"/>
      <c r="K92" s="5"/>
    </row>
    <row r="93" spans="2:11" ht="57" customHeight="1" hidden="1" thickBot="1">
      <c r="B93" s="14" t="s">
        <v>38</v>
      </c>
      <c r="C93" s="18"/>
      <c r="D93" s="18"/>
      <c r="E93" s="18"/>
      <c r="F93" s="18"/>
      <c r="G93" s="3"/>
      <c r="J93" s="5"/>
      <c r="K93" s="5"/>
    </row>
    <row r="94" spans="2:11" ht="36" thickBot="1">
      <c r="B94" s="14" t="s">
        <v>28</v>
      </c>
      <c r="C94" s="28"/>
      <c r="D94" s="38">
        <v>61288</v>
      </c>
      <c r="E94" s="28"/>
      <c r="F94" s="28">
        <v>21689</v>
      </c>
      <c r="G94" s="3"/>
      <c r="J94" s="5"/>
      <c r="K94" s="5"/>
    </row>
    <row r="95" spans="2:11" ht="38.25" customHeight="1" hidden="1" thickBot="1">
      <c r="B95" s="13" t="s">
        <v>18</v>
      </c>
      <c r="C95" s="39"/>
      <c r="D95" s="39"/>
      <c r="E95" s="39"/>
      <c r="F95" s="39"/>
      <c r="G95" s="7"/>
      <c r="J95" s="5"/>
      <c r="K95" s="5"/>
    </row>
    <row r="96" spans="2:11" ht="21.75" customHeight="1" thickBot="1">
      <c r="B96" s="16" t="s">
        <v>49</v>
      </c>
      <c r="C96" s="52">
        <f>SUM(C15-C48)</f>
        <v>-147139.09999999986</v>
      </c>
      <c r="D96" s="52">
        <f>SUM(D15-D48)</f>
        <v>-80520</v>
      </c>
      <c r="E96" s="52">
        <f>SUM(E15-E48)</f>
        <v>17884</v>
      </c>
      <c r="F96" s="52">
        <f>SUM(F15-F48)</f>
        <v>29982.899999999965</v>
      </c>
      <c r="G96" s="3"/>
      <c r="J96" s="5"/>
      <c r="K96" s="5"/>
    </row>
    <row r="97" spans="2:11" ht="21.75" customHeight="1" hidden="1">
      <c r="B97" s="41"/>
      <c r="C97" s="41"/>
      <c r="D97" s="42"/>
      <c r="E97" s="42"/>
      <c r="F97" s="42"/>
      <c r="G97" s="3"/>
      <c r="J97" s="5"/>
      <c r="K97" s="5"/>
    </row>
    <row r="98" spans="2:11" ht="21.75" customHeight="1" hidden="1">
      <c r="B98" s="41"/>
      <c r="C98" s="41"/>
      <c r="D98" s="42" t="e">
        <f>SUM(D99-#REF!)</f>
        <v>#REF!</v>
      </c>
      <c r="E98" s="42"/>
      <c r="F98" s="42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40">
        <v>549361.6</v>
      </c>
      <c r="E99" s="40"/>
      <c r="F99" s="40">
        <v>278792.6</v>
      </c>
      <c r="J99" s="5"/>
      <c r="K99" s="5"/>
    </row>
    <row r="100" spans="2:11" ht="13.5">
      <c r="B100" s="2"/>
      <c r="C100" s="2"/>
      <c r="J100" s="5"/>
      <c r="K100" s="5"/>
    </row>
    <row r="101" spans="2:11" ht="13.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3.5">
      <c r="B103" s="2"/>
      <c r="C103" s="2"/>
      <c r="F103" s="1"/>
      <c r="J103" s="5"/>
      <c r="K103" s="5"/>
    </row>
    <row r="104" spans="2:11" ht="13.5">
      <c r="B104" s="2"/>
      <c r="C104" s="2"/>
      <c r="F104" s="1"/>
      <c r="J104" s="5"/>
      <c r="K104" s="5"/>
    </row>
    <row r="105" spans="2:11" ht="13.5">
      <c r="B105" s="2"/>
      <c r="C105" s="2"/>
      <c r="F105" s="1"/>
      <c r="J105" s="5"/>
      <c r="K105" s="5"/>
    </row>
    <row r="106" spans="2:11" ht="13.5">
      <c r="B106" s="2"/>
      <c r="C106" s="2"/>
      <c r="F106" s="1"/>
      <c r="J106" s="5"/>
      <c r="K106" s="5"/>
    </row>
    <row r="107" spans="2:11" ht="13.5">
      <c r="B107" s="2"/>
      <c r="C107" s="2"/>
      <c r="F107" s="1"/>
      <c r="J107" s="5"/>
      <c r="K107" s="5"/>
    </row>
    <row r="108" spans="2:11" ht="13.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8:G79"/>
    <mergeCell ref="D58:D60"/>
    <mergeCell ref="D78:D79"/>
    <mergeCell ref="D64:D65"/>
    <mergeCell ref="F58:F60"/>
    <mergeCell ref="F64:F65"/>
    <mergeCell ref="F78:F79"/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2016-07-26T07:01:54Z</cp:lastPrinted>
  <dcterms:created xsi:type="dcterms:W3CDTF">2008-01-11T10:20:26Z</dcterms:created>
  <dcterms:modified xsi:type="dcterms:W3CDTF">2024-05-21T08:03:59Z</dcterms:modified>
  <cp:category/>
  <cp:version/>
  <cp:contentType/>
  <cp:contentStatus/>
</cp:coreProperties>
</file>